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4865" windowHeight="11205" tabRatio="927" activeTab="0"/>
  </bookViews>
  <sheets>
    <sheet name="Vorgehen" sheetId="1" r:id="rId1"/>
    <sheet name="Perfektion und Kampf" sheetId="2" r:id="rId2"/>
    <sheet name="Arger und Hetze" sheetId="3" r:id="rId3"/>
    <sheet name="Zweites und Helfer" sheetId="4" r:id="rId4"/>
    <sheet name="Leiden und Flucht" sheetId="5" r:id="rId5"/>
    <sheet name="Katastrophe und Demoral" sheetId="6" r:id="rId6"/>
    <sheet name="Auswertung" sheetId="7" r:id="rId7"/>
  </sheets>
  <definedNames>
    <definedName name="_xlnm.Print_Area" localSheetId="2">'Arger und Hetze'!$A$1:$F$24</definedName>
    <definedName name="_xlnm.Print_Area" localSheetId="6">'Auswertung'!$A$1:$O$17</definedName>
    <definedName name="_xlnm.Print_Area" localSheetId="5">'Katastrophe und Demoral'!$A$1:$F$26</definedName>
    <definedName name="_xlnm.Print_Area" localSheetId="4">'Leiden und Flucht'!$A$1:$F$27</definedName>
    <definedName name="_xlnm.Print_Area" localSheetId="1">'Perfektion und Kampf'!$A$1:$F$23</definedName>
    <definedName name="_xlnm.Print_Area" localSheetId="0">'Vorgehen'!$A$1:$F$22</definedName>
    <definedName name="_xlnm.Print_Area" localSheetId="3">'Zweites und Helfer'!$A$1:$F$24</definedName>
    <definedName name="Z_EAC339D4_5E55_4E72_B16F_9A5CCB19196F_.wvu.PrintArea" localSheetId="2" hidden="1">'Arger und Hetze'!$A$1:$F$24</definedName>
    <definedName name="Z_EAC339D4_5E55_4E72_B16F_9A5CCB19196F_.wvu.PrintArea" localSheetId="6" hidden="1">'Auswertung'!$A$1:$O$17</definedName>
    <definedName name="Z_EAC339D4_5E55_4E72_B16F_9A5CCB19196F_.wvu.PrintArea" localSheetId="5" hidden="1">'Katastrophe und Demoral'!$A$1:$F$26</definedName>
    <definedName name="Z_EAC339D4_5E55_4E72_B16F_9A5CCB19196F_.wvu.PrintArea" localSheetId="4" hidden="1">'Leiden und Flucht'!$A$1:$F$27</definedName>
    <definedName name="Z_EAC339D4_5E55_4E72_B16F_9A5CCB19196F_.wvu.PrintArea" localSheetId="1" hidden="1">'Perfektion und Kampf'!$A$1:$F$23</definedName>
    <definedName name="Z_EAC339D4_5E55_4E72_B16F_9A5CCB19196F_.wvu.PrintArea" localSheetId="0" hidden="1">'Vorgehen'!$A$1:$F$22</definedName>
    <definedName name="Z_EAC339D4_5E55_4E72_B16F_9A5CCB19196F_.wvu.PrintArea" localSheetId="3" hidden="1">'Zweites und Helfer'!$A$1:$F$24</definedName>
  </definedNames>
  <calcPr fullCalcOnLoad="1"/>
</workbook>
</file>

<file path=xl/comments7.xml><?xml version="1.0" encoding="utf-8"?>
<comments xmlns="http://schemas.openxmlformats.org/spreadsheetml/2006/main">
  <authors>
    <author>Gerber</author>
  </authors>
  <commentList>
    <comment ref="E13" authorId="0">
      <text>
        <r>
          <rPr>
            <sz val="12"/>
            <rFont val="Tahoma"/>
            <family val="2"/>
          </rPr>
          <t>Hier kommt die Information zum Wert des Perfektionsprogramms</t>
        </r>
      </text>
    </comment>
    <comment ref="F13" authorId="0">
      <text>
        <r>
          <rPr>
            <sz val="12"/>
            <rFont val="Tahoma"/>
            <family val="2"/>
          </rPr>
          <t>Hier kommt die Information zum Wert des Kampfprogramms</t>
        </r>
      </text>
    </comment>
  </commentList>
</comments>
</file>

<file path=xl/sharedStrings.xml><?xml version="1.0" encoding="utf-8"?>
<sst xmlns="http://schemas.openxmlformats.org/spreadsheetml/2006/main" count="122" uniqueCount="97">
  <si>
    <t>Die 10 Stressprogramme</t>
  </si>
  <si>
    <t>Beispiel: Perfektionsprogramm</t>
  </si>
  <si>
    <t>Innere Haltung:</t>
  </si>
  <si>
    <t>"Ich muss perfekt sein"</t>
  </si>
  <si>
    <t>"Ich muss alles im Griff haben"</t>
  </si>
  <si>
    <t>"Ich muss alles 150%-ig machen"</t>
  </si>
  <si>
    <t>"Wo kämen wir hin, wenn wir nicht perfekt wären?"</t>
  </si>
  <si>
    <t>"Nur wer perfekt ist, hat alles im Griff"</t>
  </si>
  <si>
    <t>Total</t>
  </si>
  <si>
    <t>Das Perfektionsprogramm</t>
  </si>
  <si>
    <t>Das Kampfprogramm</t>
  </si>
  <si>
    <t>"Denen zeige ich, dass ich der stärkere bin."</t>
  </si>
  <si>
    <t>"Ich muss mich durchsetzen."</t>
  </si>
  <si>
    <t>"Ich bin der Bessere."</t>
  </si>
  <si>
    <t>"An mich kommt eh keiner ran."</t>
  </si>
  <si>
    <t>"Das wäre ja gelacht, wenn ich nicht siegen würde."</t>
  </si>
  <si>
    <t>Das Ärgerprogramm</t>
  </si>
  <si>
    <t>"Was glauben die eigentlich, wer sie sind."</t>
  </si>
  <si>
    <t>"Das kann man mit mir nicht machen."</t>
  </si>
  <si>
    <t>"Das ist eine Unverschämtheit."</t>
  </si>
  <si>
    <t>"Das ist ja unglaublich."</t>
  </si>
  <si>
    <t>"So eine Schweinerei."</t>
  </si>
  <si>
    <t>Das Hetzeprogramm</t>
  </si>
  <si>
    <t>"Ich müsste eigentlich jetzt…..."</t>
  </si>
  <si>
    <t>"Oh Gott, jetzt kommt der auch noch."</t>
  </si>
  <si>
    <t>"Das bringt ja sowieso nichts mehr."</t>
  </si>
  <si>
    <t>"Warum kann er nicht aufhören zu reden?"</t>
  </si>
  <si>
    <t>"Ich müsste wirklich schon viel weiter sein."</t>
  </si>
  <si>
    <t>Das "zweite" Programm</t>
  </si>
  <si>
    <t>"Wie toll wäre es, wenn…..."</t>
  </si>
  <si>
    <t>"Eigentlich sollte ich doch….."</t>
  </si>
  <si>
    <t>"Hoffentlich habe ich nichts verpasst."</t>
  </si>
  <si>
    <t>"Wie wird das noch alles enden."</t>
  </si>
  <si>
    <t>"Die nächste Aufgabe wird sicher interessanter."</t>
  </si>
  <si>
    <t>Das Helferprogramm</t>
  </si>
  <si>
    <t>"Ich muss helfen."</t>
  </si>
  <si>
    <t>"Ich werde gebraucht."</t>
  </si>
  <si>
    <t>"Ohne mich geht es nicht."</t>
  </si>
  <si>
    <t>"Da muss ich einfach mit anpacken"</t>
  </si>
  <si>
    <t>"Ich sehe doch, dass die es nicht alleine schaffen."</t>
  </si>
  <si>
    <t>Das Leidensprogramm</t>
  </si>
  <si>
    <t>"Warum muss ich immer….."</t>
  </si>
  <si>
    <t>"Glückt mir denn nie etwas?"</t>
  </si>
  <si>
    <t>"Die anderen berührt das ja gar nicht."</t>
  </si>
  <si>
    <t>"Merken die denn gar nicht, wie es mir geht?"</t>
  </si>
  <si>
    <t>"Immer muss ich alle ausbaden."</t>
  </si>
  <si>
    <t>Das Fluchtprogramm</t>
  </si>
  <si>
    <t>"Nur weg von hier."</t>
  </si>
  <si>
    <t>"Irgendwie stehe ich das nicht durch."</t>
  </si>
  <si>
    <t>"Jetzt habe ich aber genug, ich gehe."</t>
  </si>
  <si>
    <t>"Ich halte das nicht mehr aus!"</t>
  </si>
  <si>
    <t>"Mir reicht's, da mache ich nicht mehr mit."</t>
  </si>
  <si>
    <t>Das Katastrophenprogramm</t>
  </si>
  <si>
    <t>"Oh Gott, wie wird das alles noch enden?"</t>
  </si>
  <si>
    <t>"Das wird in die Katastrophe führen."</t>
  </si>
  <si>
    <t>"Alles wird sich zum Negativen hin entwickeln."</t>
  </si>
  <si>
    <t>"Ich merke schon, jetzt geht es wieder los."</t>
  </si>
  <si>
    <t>"Es fängt alles klein an, ich sehe schon, wo's endet."</t>
  </si>
  <si>
    <t>Das Demoralisierungsprogramm</t>
  </si>
  <si>
    <t>"Alles ist sowieso schlecht, mies."</t>
  </si>
  <si>
    <t>"Das bringt doch gar nichts mehr."</t>
  </si>
  <si>
    <t>"Was soll das denn schon wieder?"</t>
  </si>
  <si>
    <t>"Mit den Leuten…..."</t>
  </si>
  <si>
    <t>"Hat doch alles keinen Wert."</t>
  </si>
  <si>
    <t>Auswertung der 10 Stressprogramme</t>
  </si>
  <si>
    <t>Kampf</t>
  </si>
  <si>
    <t>Ärger</t>
  </si>
  <si>
    <t>Hetze</t>
  </si>
  <si>
    <t>Zweites</t>
  </si>
  <si>
    <t>Helfer</t>
  </si>
  <si>
    <t>Leiden</t>
  </si>
  <si>
    <t>Flucht</t>
  </si>
  <si>
    <t>Demoral</t>
  </si>
  <si>
    <t>Perfekt</t>
  </si>
  <si>
    <t>Stresswerte in %</t>
  </si>
  <si>
    <t>Jede negative Folge, kann im Prinzip weitere negative Auswirkungen haben. Wenn zu Ereignissen von relativ geringer Bedeutung, negativste Auswirkungen phantasiert werden, dann liegt ein Katastrophenprogramm vor. Dieses Programm wirkt absolut lähmend auf aufgabenorientierte Impulse.</t>
  </si>
  <si>
    <t>Das Ärgerprogramm basiert auf der Enttäuschung von Erwartungen. Findet diese Enttäuschung statt, so fühle ich mich berechtigt, Personen mit Fehlverhalten zu "stellen" meinem Ärger deutlich Luft zu machen und mich in mich selber hadernd und grollend zurückzuziehen. Das Ärgerprogramm schafft für die Umgebung eine Tretminensituation. Es sorgt für starke Spannungen zwischen den Betroffenen und vergiftet die Atmosphäre.</t>
  </si>
  <si>
    <t>Das Gefühl, nie da zu sein, wo man eigentlich sein sollte, ist die Essenz des Hetzeprogramms. Das Hetzeprogramm strahlt auf andere Personen aus, so dass auch diese nervös und hektisch werden. Jede momentane Aufgabe verliert durch das Hetzeprogramm an Bedeutung.</t>
  </si>
  <si>
    <t>Es sorgt dafür, dass ich nicht im "Hier" bin. Das Hetzeprogramm dagegen, führt dazu, dass ich nicht im "Jetzt" bin. Wenn ich, anstatt mich mit der vorliegenden Aufgabe zu beschäftigen, bereits gedanklich bei der nächsten und übernächsten bin, dann wird natürlich die Energie für die zu bearbeitende Aufgabe fehlen. In der Regel wird dieses Programm durch Unzufriedenheit mit der vorliegenden Situation und Aufgabe ausgelöst und stellt eine Art Maximierungsversuch dar. Wenn ich beim Fernsehen ständig vom 1. zum 2. und zum 3. Programm schalte, um alles mitzukriegen, werde ich am Schluss gar nichts mehr mitbekommen.</t>
  </si>
  <si>
    <t>Das Helferprogramm ist ein Schutz gegenüber der eigenen Minderwertigkeit. Die Akzeptanz anderer Personen ist mir ungemein wichtig, so dass ich alles tue, um mir dieser Werschätzung sicher zu sein. Typischerweise führt das Helferprogramm dazu, dass die Person den anderen "auf den Geist geht" oder ausgenutzt wird. Sie haben das Gefühl, sich dauernd um alles kümmern zu müssen. Sie werden dauernd irgendwelche Dinge gefragt, haben Passive und Hilflose um sich. Obwohl Sie sich ständig um andere bemühen, bekommen Sie nicht die richtige Resonanz.</t>
  </si>
  <si>
    <t>Charakteristisch für das Leidensprogramm ist das Selbstmitleid. Ich bemitleide mich und schaffe mir so ein Gefühl, in dem ich zwar mit der Welt hadere aber mit mir im Einklang bin.</t>
  </si>
  <si>
    <t>Das Fluchtprogramm soll, ähnlich wie das Kampfprogramm, kurzfristig Luft schaffen. Es sorgt dafür, dass eine Person in einer schwierigen Situation nur noch daran denkt, wie sie aus der Situation heraus kommt. Das Fluchtprogramm trübt die Wahrnehmung für die Situationsanforderung und sorgt ebenfalls für eine Reihe von Folgeproblemen.</t>
  </si>
  <si>
    <t>Während das Katastrophenprogramm durch Angst und Sorge bestimmt ist und dadurch lähmend wirkt, ist das Demoralisierungsprogramm durch Lust an der Unzufriedenheit bestimmt. Auch das Demoralisierungsprogramm strahlt auf andere aus. "Killerphrasen" und destruktive Bemerkungen stammen aus Demoralisierungsprogrmmen.</t>
  </si>
  <si>
    <t>Die Zahl 33 stellt einen Mittelwert aus den fünf Zahlen 70, 50, 10, 20 und 15 dar. Ihre Zahl, also in unserem Beispiel die 33, wird in der Auswertungstabelle in ein Diagramm übertragen.</t>
  </si>
  <si>
    <t>Katastr.</t>
  </si>
  <si>
    <t xml:space="preserve"> info@isut.ch</t>
  </si>
  <si>
    <t xml:space="preserve">Fahren Sie mit der Maus über Ihre Zahl (in %) unter den Säulen und lesen Sie 
die Erläuterungen zum jeweiligen Stressprogramm und Ihrem mometanen Stresswert. 
Eine tiefergehende Analyse und die dazu gehörenden Erklärungen der Auswirkungen Ihrer Stresswerte und deren Optimierung, erhalten Sie in einer   persönlichen Beratung. 
Gegen Bezahlung eines Unkostenbeitrags von CHF 20.-- erhalten Sie eine umfassende Dokumentation zu den 10 Stressprogrammen. Kopierern Sie die Stresswerte (%) in die E-Mail Nachricht und senden Sie uns diese zu. </t>
  </si>
  <si>
    <r>
      <t>BESCHREIBUNG:</t>
    </r>
    <r>
      <rPr>
        <sz val="14"/>
        <rFont val="Arial"/>
        <family val="0"/>
      </rPr>
      <t xml:space="preserve">
Sie haben nun die interessante Möglichkeit, Ihre persönlichen Stressprogramme kennen zu lernen. 
Zu diesem Zweck lesen Sie bitte einleitend die Beschreibung zu jedem Stressprogramm und entscheiden Sie dann, welches Gewicht von 0-100 </t>
    </r>
    <r>
      <rPr>
        <b/>
        <sz val="14"/>
        <rFont val="Arial"/>
        <family val="2"/>
      </rPr>
      <t>(Ihre innerer Haltung)</t>
    </r>
    <r>
      <rPr>
        <sz val="14"/>
        <rFont val="Arial"/>
        <family val="0"/>
      </rPr>
      <t xml:space="preserve"> Sie der einzelnen Aussage (5) zuordnen wollen.</t>
    </r>
  </si>
  <si>
    <t>Das Perfektionsprogramm sorgt dafür, dass kein subjektiver Erfolg mehr eintreten kann, weil etwas nie ganz perfekt ist. Eine Person mit einem Perfektionsprogramm wird viel Arbeit auf Details verwenden und immer besorgt sein, ob sie auch alles richtig macht.</t>
  </si>
  <si>
    <t>Das Kampfprogramm kann über die innere Angriffslust erkannt werden. In schwierigen Situationen, unter Anspannung und in Bedrängnis wurde die Erfahrung gemacht, dass Kämpfen Luft schafft und ein Sieg mit Triumpfgefühlen möglich ist. Die Kosten der Auseinandersetzung und des Sieges werden übersehen und verdrängt.</t>
  </si>
  <si>
    <t>Muster</t>
  </si>
  <si>
    <t>Wählen Sie zum Start die Tabelle "Perfektion und Kampf"</t>
  </si>
  <si>
    <t>gehen Sie weiter zur Tabelle "Ärger und Hetze"</t>
  </si>
  <si>
    <t>gehen Sie weiter zur Tabelle "Zweites und Helfer"</t>
  </si>
  <si>
    <t>gehen Sie weiter zur Tabelle "Leiden und Flucht"</t>
  </si>
  <si>
    <t>gehen Sie weiter zur Tabelle "Katastrophe und Demoral"</t>
  </si>
  <si>
    <t>gehen Sie zum Schluss zur Tabelle "Auswertung"</t>
  </si>
</sst>
</file>

<file path=xl/styles.xml><?xml version="1.0" encoding="utf-8"?>
<styleSheet xmlns="http://schemas.openxmlformats.org/spreadsheetml/2006/main">
  <numFmts count="2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F400]h:mm:ss\ AM/PM"/>
    <numFmt numFmtId="171" formatCode="0.0"/>
    <numFmt numFmtId="172" formatCode="&quot;Yes&quot;;&quot;Yes&quot;;&quot;No&quot;"/>
    <numFmt numFmtId="173" formatCode="&quot;True&quot;;&quot;True&quot;;&quot;False&quot;"/>
    <numFmt numFmtId="174" formatCode="&quot;On&quot;;&quot;On&quot;;&quot;Off&quot;"/>
    <numFmt numFmtId="175" formatCode="[$€-2]\ #,##0.00_);[Red]\([$€-2]\ #,##0.00\)"/>
  </numFmts>
  <fonts count="19">
    <font>
      <sz val="10"/>
      <name val="Arial"/>
      <family val="0"/>
    </font>
    <font>
      <sz val="20"/>
      <color indexed="62"/>
      <name val="Arial"/>
      <family val="0"/>
    </font>
    <font>
      <sz val="12"/>
      <name val="Arial"/>
      <family val="2"/>
    </font>
    <font>
      <sz val="8"/>
      <name val="Arial"/>
      <family val="0"/>
    </font>
    <font>
      <sz val="24"/>
      <color indexed="62"/>
      <name val="Arial"/>
      <family val="0"/>
    </font>
    <font>
      <b/>
      <sz val="12"/>
      <name val="Arial"/>
      <family val="2"/>
    </font>
    <font>
      <sz val="14"/>
      <color indexed="62"/>
      <name val="Arial"/>
      <family val="2"/>
    </font>
    <font>
      <sz val="20"/>
      <name val="Arial"/>
      <family val="0"/>
    </font>
    <font>
      <sz val="15"/>
      <name val="Arial"/>
      <family val="0"/>
    </font>
    <font>
      <sz val="12"/>
      <name val="Tahoma"/>
      <family val="2"/>
    </font>
    <font>
      <b/>
      <sz val="12"/>
      <color indexed="10"/>
      <name val="Arial"/>
      <family val="2"/>
    </font>
    <font>
      <u val="single"/>
      <sz val="10"/>
      <color indexed="12"/>
      <name val="Arial"/>
      <family val="0"/>
    </font>
    <font>
      <u val="single"/>
      <sz val="10"/>
      <color indexed="36"/>
      <name val="Arial"/>
      <family val="0"/>
    </font>
    <font>
      <u val="single"/>
      <sz val="12"/>
      <color indexed="12"/>
      <name val="Arial"/>
      <family val="0"/>
    </font>
    <font>
      <b/>
      <sz val="10"/>
      <color indexed="9"/>
      <name val="Arial"/>
      <family val="2"/>
    </font>
    <font>
      <b/>
      <sz val="12"/>
      <color indexed="12"/>
      <name val="Arial"/>
      <family val="2"/>
    </font>
    <font>
      <sz val="14"/>
      <name val="Arial"/>
      <family val="0"/>
    </font>
    <font>
      <b/>
      <sz val="14"/>
      <name val="Arial"/>
      <family val="2"/>
    </font>
    <font>
      <b/>
      <sz val="8"/>
      <name val="Arial"/>
      <family val="2"/>
    </font>
  </fonts>
  <fills count="4">
    <fill>
      <patternFill/>
    </fill>
    <fill>
      <patternFill patternType="gray125"/>
    </fill>
    <fill>
      <patternFill patternType="solid">
        <fgColor indexed="42"/>
        <bgColor indexed="64"/>
      </patternFill>
    </fill>
    <fill>
      <patternFill patternType="solid">
        <fgColor indexed="47"/>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Alignment="1" applyProtection="1">
      <alignment/>
      <protection/>
    </xf>
    <xf numFmtId="0" fontId="4" fillId="0" borderId="0" xfId="0" applyFont="1" applyAlignment="1" applyProtection="1">
      <alignment horizontal="left"/>
      <protection/>
    </xf>
    <xf numFmtId="0" fontId="2" fillId="0" borderId="0" xfId="0" applyFont="1" applyAlignment="1" applyProtection="1">
      <alignment/>
      <protection/>
    </xf>
    <xf numFmtId="0" fontId="6" fillId="0" borderId="0" xfId="0" applyFont="1" applyAlignment="1" applyProtection="1">
      <alignment/>
      <protection/>
    </xf>
    <xf numFmtId="0" fontId="2" fillId="0" borderId="0" xfId="0" applyFont="1" applyAlignment="1" applyProtection="1">
      <alignment/>
      <protection/>
    </xf>
    <xf numFmtId="0" fontId="2" fillId="0" borderId="1" xfId="0" applyFont="1" applyBorder="1" applyAlignment="1" applyProtection="1">
      <alignment horizontal="center"/>
      <protection/>
    </xf>
    <xf numFmtId="0" fontId="2" fillId="0" borderId="0" xfId="0" applyFont="1" applyAlignment="1" applyProtection="1">
      <alignment horizontal="center"/>
      <protection/>
    </xf>
    <xf numFmtId="0" fontId="2" fillId="0" borderId="2" xfId="0" applyFont="1" applyBorder="1" applyAlignment="1" applyProtection="1">
      <alignment horizontal="center"/>
      <protection/>
    </xf>
    <xf numFmtId="0" fontId="5" fillId="2" borderId="1" xfId="0" applyFont="1" applyFill="1" applyBorder="1" applyAlignment="1" applyProtection="1">
      <alignment horizontal="center"/>
      <protection/>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0" xfId="0" applyFont="1" applyAlignment="1" applyProtection="1">
      <alignment horizontal="left" vertical="justify" wrapText="1"/>
      <protection/>
    </xf>
    <xf numFmtId="0" fontId="5" fillId="0" borderId="0" xfId="0" applyFont="1" applyAlignment="1" applyProtection="1">
      <alignment/>
      <protection/>
    </xf>
    <xf numFmtId="0" fontId="4" fillId="0" borderId="0" xfId="0" applyFont="1" applyAlignment="1" applyProtection="1">
      <alignment/>
      <protection/>
    </xf>
    <xf numFmtId="0" fontId="2" fillId="0" borderId="0" xfId="0" applyFont="1" applyAlignment="1" applyProtection="1">
      <alignment horizontal="center"/>
      <protection/>
    </xf>
    <xf numFmtId="0" fontId="7" fillId="0" borderId="0" xfId="0" applyFont="1" applyAlignment="1" applyProtection="1">
      <alignment horizontal="center"/>
      <protection/>
    </xf>
    <xf numFmtId="1" fontId="7" fillId="0" borderId="0" xfId="0" applyNumberFormat="1" applyFont="1" applyAlignment="1" applyProtection="1">
      <alignment horizontal="center"/>
      <protection/>
    </xf>
    <xf numFmtId="0" fontId="1" fillId="0" borderId="0" xfId="0" applyFont="1" applyAlignment="1" applyProtection="1">
      <alignment horizontal="left"/>
      <protection/>
    </xf>
    <xf numFmtId="0" fontId="10" fillId="0" borderId="0" xfId="0" applyFont="1" applyAlignment="1" applyProtection="1">
      <alignment vertical="top" wrapText="1"/>
      <protection/>
    </xf>
    <xf numFmtId="0" fontId="0" fillId="0" borderId="0" xfId="0" applyAlignment="1" applyProtection="1">
      <alignment vertical="center"/>
      <protection/>
    </xf>
    <xf numFmtId="0" fontId="13" fillId="0" borderId="0" xfId="20" applyFont="1" applyAlignment="1" applyProtection="1">
      <alignment vertical="center"/>
      <protection/>
    </xf>
    <xf numFmtId="0" fontId="15" fillId="0" borderId="0" xfId="20" applyFont="1" applyAlignment="1" applyProtection="1">
      <alignment vertical="top"/>
      <protection/>
    </xf>
    <xf numFmtId="0" fontId="10" fillId="0" borderId="0" xfId="0" applyFont="1" applyAlignment="1" applyProtection="1">
      <alignment horizontal="center"/>
      <protection/>
    </xf>
    <xf numFmtId="0" fontId="2" fillId="0" borderId="0" xfId="0" applyFont="1" applyAlignment="1" applyProtection="1">
      <alignment horizontal="left" vertical="justify" wrapText="1"/>
      <protection/>
    </xf>
    <xf numFmtId="0" fontId="17" fillId="3" borderId="0" xfId="0" applyFont="1" applyFill="1" applyAlignment="1" applyProtection="1">
      <alignment horizontal="left" vertical="justify" wrapText="1"/>
      <protection/>
    </xf>
    <xf numFmtId="0" fontId="16" fillId="3" borderId="0" xfId="0" applyFont="1" applyFill="1" applyAlignment="1" applyProtection="1">
      <alignment horizontal="left" vertical="justify" wrapText="1"/>
      <protection/>
    </xf>
    <xf numFmtId="0" fontId="2" fillId="3" borderId="0" xfId="0" applyFont="1" applyFill="1" applyAlignment="1" applyProtection="1">
      <alignment horizontal="left" vertical="justify" wrapText="1"/>
      <protection/>
    </xf>
    <xf numFmtId="0" fontId="2" fillId="3" borderId="0" xfId="0" applyNumberFormat="1" applyFont="1" applyFill="1" applyAlignment="1" applyProtection="1">
      <alignment horizontal="left" vertical="justify" wrapText="1"/>
      <protection/>
    </xf>
    <xf numFmtId="0" fontId="10" fillId="0" borderId="0" xfId="0" applyFont="1" applyAlignment="1" applyProtection="1">
      <alignment vertical="top" wrapText="1"/>
      <protection/>
    </xf>
    <xf numFmtId="0" fontId="14" fillId="0" borderId="0" xfId="20" applyFont="1" applyFill="1" applyAlignment="1" applyProtection="1">
      <alignment horizontal="center" vertical="center"/>
      <protection locked="0"/>
    </xf>
    <xf numFmtId="0" fontId="10" fillId="0" borderId="0" xfId="0" applyFont="1" applyAlignment="1" applyProtection="1">
      <alignment vertical="center"/>
      <protection/>
    </xf>
    <xf numFmtId="0" fontId="0" fillId="0" borderId="0" xfId="0" applyFill="1" applyAlignment="1" applyProtection="1">
      <alignment/>
      <protection/>
    </xf>
    <xf numFmtId="0" fontId="0" fillId="0" borderId="0" xfId="0" applyFill="1" applyAlignment="1" applyProtection="1">
      <alignment horizontal="center" vertical="center"/>
      <protection/>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3"/>
          <c:w val="1"/>
          <c:h val="0.99975"/>
        </c:manualLayout>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0000"/>
              </a:solidFill>
            </c:spPr>
          </c:dPt>
          <c:dPt>
            <c:idx val="2"/>
            <c:invertIfNegative val="0"/>
            <c:spPr>
              <a:solidFill>
                <a:srgbClr val="FF0000"/>
              </a:solidFill>
            </c:spPr>
          </c:dPt>
          <c:dPt>
            <c:idx val="5"/>
            <c:invertIfNegative val="0"/>
            <c:spPr>
              <a:solidFill>
                <a:srgbClr val="00FF00"/>
              </a:solidFill>
            </c:spPr>
          </c:dPt>
          <c:dPt>
            <c:idx val="6"/>
            <c:invertIfNegative val="0"/>
            <c:spPr>
              <a:solidFill>
                <a:srgbClr val="C0C0C0"/>
              </a:solidFill>
            </c:spPr>
          </c:dPt>
          <c:dPt>
            <c:idx val="7"/>
            <c:invertIfNegative val="0"/>
            <c:spPr>
              <a:solidFill>
                <a:srgbClr val="00FF00"/>
              </a:solidFill>
            </c:spPr>
          </c:dPt>
          <c:dPt>
            <c:idx val="9"/>
            <c:invertIfNegative val="0"/>
            <c:spPr>
              <a:solidFill>
                <a:srgbClr val="C0C0C0"/>
              </a:solidFill>
            </c:spPr>
          </c:dPt>
          <c:dLbls>
            <c:numFmt formatCode="General" sourceLinked="1"/>
            <c:showLegendKey val="0"/>
            <c:showVal val="0"/>
            <c:showBubbleSize val="0"/>
            <c:showCatName val="0"/>
            <c:showSerName val="0"/>
            <c:showPercent val="0"/>
          </c:dLbls>
          <c:val>
            <c:numRef>
              <c:f>Auswertung!$E$13:$N$13</c:f>
              <c:numCache/>
            </c:numRef>
          </c:val>
        </c:ser>
        <c:overlap val="100"/>
        <c:axId val="19623507"/>
        <c:axId val="42393836"/>
      </c:barChart>
      <c:catAx>
        <c:axId val="19623507"/>
        <c:scaling>
          <c:orientation val="minMax"/>
        </c:scaling>
        <c:axPos val="b"/>
        <c:delete val="0"/>
        <c:numFmt formatCode="General" sourceLinked="0"/>
        <c:majorTickMark val="out"/>
        <c:minorTickMark val="none"/>
        <c:tickLblPos val="nextTo"/>
        <c:crossAx val="42393836"/>
        <c:crosses val="autoZero"/>
        <c:auto val="1"/>
        <c:lblOffset val="100"/>
        <c:noMultiLvlLbl val="0"/>
      </c:catAx>
      <c:valAx>
        <c:axId val="42393836"/>
        <c:scaling>
          <c:orientation val="minMax"/>
          <c:max val="100"/>
        </c:scaling>
        <c:axPos val="l"/>
        <c:majorGridlines/>
        <c:delete val="0"/>
        <c:numFmt formatCode="General" sourceLinked="1"/>
        <c:majorTickMark val="out"/>
        <c:minorTickMark val="none"/>
        <c:tickLblPos val="nextTo"/>
        <c:crossAx val="19623507"/>
        <c:crossesAt val="1"/>
        <c:crossBetween val="between"/>
        <c:dispUnits/>
        <c:majorUnit val="20"/>
      </c:valAx>
      <c:spPr>
        <a:noFill/>
        <a:ln>
          <a:noFill/>
        </a:ln>
      </c:spPr>
    </c:plotArea>
    <c:plotVisOnly val="1"/>
    <c:dispBlanksAs val="gap"/>
    <c:showDLblsOverMax val="0"/>
  </c:chart>
  <c:spPr>
    <a:gradFill rotWithShape="1">
      <a:gsLst>
        <a:gs pos="0">
          <a:srgbClr val="C2C274"/>
        </a:gs>
        <a:gs pos="100000">
          <a:srgbClr val="FFFF99"/>
        </a:gs>
      </a:gsLst>
      <a:lin ang="5400000" scaled="1"/>
    </a:gradFill>
  </c:spPr>
  <c:txPr>
    <a:bodyPr vert="horz" rot="0"/>
    <a:lstStyle/>
    <a:p>
      <a:pPr>
        <a:defRPr lang="en-US" cap="none" sz="1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114300</xdr:rowOff>
    </xdr:from>
    <xdr:to>
      <xdr:col>14</xdr:col>
      <xdr:colOff>0</xdr:colOff>
      <xdr:row>11</xdr:row>
      <xdr:rowOff>0</xdr:rowOff>
    </xdr:to>
    <xdr:graphicFrame>
      <xdr:nvGraphicFramePr>
        <xdr:cNvPr id="1" name="Chart 2"/>
        <xdr:cNvGraphicFramePr/>
      </xdr:nvGraphicFramePr>
      <xdr:xfrm>
        <a:off x="1114425" y="590550"/>
        <a:ext cx="7000875" cy="3886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20info@isut.ch?subject=Auswertung%20der%2010%20Stressprogramme" TargetMode="External" /><Relationship Id="rId2" Type="http://schemas.openxmlformats.org/officeDocument/2006/relationships/comments" Target="../comments7.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E21"/>
  <sheetViews>
    <sheetView showGridLines="0" showRowColHeaders="0" showZeros="0" tabSelected="1" showOutlineSymbols="0" zoomScale="68" zoomScaleNormal="68" zoomScaleSheetLayoutView="72" workbookViewId="0" topLeftCell="A1">
      <selection activeCell="A1" sqref="A1"/>
    </sheetView>
  </sheetViews>
  <sheetFormatPr defaultColWidth="9.140625" defaultRowHeight="12.75" zeroHeight="1"/>
  <cols>
    <col min="1" max="1" width="7.8515625" style="1" customWidth="1"/>
    <col min="2" max="2" width="52.421875" style="1" customWidth="1"/>
    <col min="3" max="3" width="11.421875" style="1" customWidth="1"/>
    <col min="4" max="4" width="4.140625" style="1" customWidth="1"/>
    <col min="5" max="5" width="11.421875" style="1" customWidth="1"/>
    <col min="6" max="6" width="9.28125" style="1" customWidth="1"/>
    <col min="7" max="16384" width="11.421875" style="1" hidden="1" customWidth="1"/>
  </cols>
  <sheetData>
    <row r="1" ht="41.25" customHeight="1">
      <c r="B1" s="2" t="s">
        <v>0</v>
      </c>
    </row>
    <row r="2" ht="12.75"/>
    <row r="3" spans="2:5" ht="124.5" customHeight="1">
      <c r="B3" s="25" t="s">
        <v>87</v>
      </c>
      <c r="C3" s="26"/>
      <c r="D3" s="26"/>
      <c r="E3" s="26"/>
    </row>
    <row r="4" ht="12.75"/>
    <row r="5" spans="2:5" ht="18">
      <c r="B5" s="4" t="s">
        <v>1</v>
      </c>
      <c r="C5" s="5"/>
      <c r="D5" s="5"/>
      <c r="E5" s="5"/>
    </row>
    <row r="6" spans="2:5" ht="15">
      <c r="B6" s="5"/>
      <c r="C6" s="5"/>
      <c r="D6" s="5"/>
      <c r="E6" s="5"/>
    </row>
    <row r="7" spans="2:5" ht="15">
      <c r="B7" s="5"/>
      <c r="C7" s="5"/>
      <c r="D7" s="5"/>
      <c r="E7" s="5"/>
    </row>
    <row r="8" spans="2:5" ht="15.75">
      <c r="B8" s="13" t="s">
        <v>2</v>
      </c>
      <c r="C8" s="23" t="s">
        <v>90</v>
      </c>
      <c r="D8" s="5"/>
      <c r="E8" s="5"/>
    </row>
    <row r="9" spans="2:5" ht="30" customHeight="1">
      <c r="B9" s="5" t="s">
        <v>3</v>
      </c>
      <c r="C9" s="6">
        <v>70</v>
      </c>
      <c r="D9" s="7"/>
      <c r="E9" s="7"/>
    </row>
    <row r="10" spans="2:5" ht="30" customHeight="1">
      <c r="B10" s="5" t="s">
        <v>4</v>
      </c>
      <c r="C10" s="6">
        <v>50</v>
      </c>
      <c r="D10" s="7"/>
      <c r="E10" s="7"/>
    </row>
    <row r="11" spans="2:5" ht="30" customHeight="1">
      <c r="B11" s="5" t="s">
        <v>5</v>
      </c>
      <c r="C11" s="6">
        <v>10</v>
      </c>
      <c r="D11" s="7"/>
      <c r="E11" s="7"/>
    </row>
    <row r="12" spans="2:5" ht="30" customHeight="1">
      <c r="B12" s="5" t="s">
        <v>6</v>
      </c>
      <c r="C12" s="6">
        <v>20</v>
      </c>
      <c r="D12" s="7"/>
      <c r="E12" s="7"/>
    </row>
    <row r="13" spans="2:5" ht="30" customHeight="1">
      <c r="B13" s="5" t="s">
        <v>7</v>
      </c>
      <c r="C13" s="8">
        <v>15</v>
      </c>
      <c r="D13" s="7"/>
      <c r="E13" s="7"/>
    </row>
    <row r="14" spans="2:5" ht="35.25" customHeight="1">
      <c r="B14" s="5" t="s">
        <v>8</v>
      </c>
      <c r="C14" s="6">
        <v>165</v>
      </c>
      <c r="D14" s="6"/>
      <c r="E14" s="9">
        <v>33</v>
      </c>
    </row>
    <row r="15" ht="12.75"/>
    <row r="16" ht="12.75"/>
    <row r="17" spans="2:4" ht="46.5" customHeight="1">
      <c r="B17" s="24" t="s">
        <v>83</v>
      </c>
      <c r="C17" s="24"/>
      <c r="D17" s="24"/>
    </row>
    <row r="18" ht="12.75"/>
    <row r="19" ht="15">
      <c r="B19" s="3"/>
    </row>
    <row r="20" ht="15">
      <c r="B20" s="3"/>
    </row>
    <row r="21" spans="2:3" ht="18" customHeight="1">
      <c r="B21" s="31" t="s">
        <v>91</v>
      </c>
      <c r="C21"/>
    </row>
    <row r="22" ht="12.75"/>
  </sheetData>
  <sheetProtection password="CF7A" sheet="1" objects="1" scenarios="1" selectLockedCells="1"/>
  <mergeCells count="2">
    <mergeCell ref="B17:D17"/>
    <mergeCell ref="B3:E3"/>
  </mergeCells>
  <printOptions/>
  <pageMargins left="0.75" right="0.75" top="1" bottom="1" header="0.4921259845" footer="0.4921259845"/>
  <pageSetup horizontalDpi="300" verticalDpi="300" orientation="portrait" paperSize="9" scale="80" r:id="rId1"/>
  <headerFooter alignWithMargins="0">
    <oddHeader>&amp;LDurchgeführt für:</oddHeader>
    <oddFooter>&amp;LCopyright by isut und newthinkgroup&amp;Rwww.newthinkgroup.ch   &amp;D</oddFooter>
  </headerFooter>
</worksheet>
</file>

<file path=xl/worksheets/sheet2.xml><?xml version="1.0" encoding="utf-8"?>
<worksheet xmlns="http://schemas.openxmlformats.org/spreadsheetml/2006/main" xmlns:r="http://schemas.openxmlformats.org/officeDocument/2006/relationships">
  <dimension ref="B1:E24"/>
  <sheetViews>
    <sheetView showGridLines="0" showRowColHeaders="0" showZeros="0" showOutlineSymbols="0" zoomScale="68" zoomScaleNormal="68" zoomScaleSheetLayoutView="72" workbookViewId="0" topLeftCell="A1">
      <selection activeCell="C5" sqref="C5"/>
    </sheetView>
  </sheetViews>
  <sheetFormatPr defaultColWidth="9.140625" defaultRowHeight="12.75" zeroHeight="1"/>
  <cols>
    <col min="1" max="1" width="9.140625" style="1" customWidth="1"/>
    <col min="2" max="2" width="55.7109375" style="1" customWidth="1"/>
    <col min="3" max="3" width="11.421875" style="1" customWidth="1"/>
    <col min="4" max="4" width="4.140625" style="1" customWidth="1"/>
    <col min="5" max="5" width="11.421875" style="1" customWidth="1"/>
    <col min="6" max="6" width="9.28125" style="1" customWidth="1"/>
    <col min="7" max="16384" width="11.421875" style="1" hidden="1" customWidth="1"/>
  </cols>
  <sheetData>
    <row r="1" ht="33" customHeight="1">
      <c r="B1" s="18" t="s">
        <v>9</v>
      </c>
    </row>
    <row r="2" ht="12.75"/>
    <row r="3" spans="2:5" ht="69.75" customHeight="1">
      <c r="B3" s="27" t="s">
        <v>88</v>
      </c>
      <c r="C3" s="27"/>
      <c r="D3" s="27"/>
      <c r="E3" s="27"/>
    </row>
    <row r="4" spans="2:5" ht="22.5" customHeight="1">
      <c r="B4" s="13" t="s">
        <v>2</v>
      </c>
      <c r="C4" s="5"/>
      <c r="D4" s="5"/>
      <c r="E4" s="5"/>
    </row>
    <row r="5" spans="2:5" ht="23.25" customHeight="1">
      <c r="B5" s="5" t="s">
        <v>3</v>
      </c>
      <c r="C5" s="10">
        <v>20</v>
      </c>
      <c r="D5" s="7"/>
      <c r="E5" s="7"/>
    </row>
    <row r="6" spans="2:5" ht="22.5" customHeight="1">
      <c r="B6" s="5" t="s">
        <v>4</v>
      </c>
      <c r="C6" s="10">
        <v>50</v>
      </c>
      <c r="D6" s="7"/>
      <c r="E6" s="7"/>
    </row>
    <row r="7" spans="2:5" ht="22.5" customHeight="1">
      <c r="B7" s="5" t="s">
        <v>5</v>
      </c>
      <c r="C7" s="10">
        <v>20</v>
      </c>
      <c r="D7" s="7"/>
      <c r="E7" s="7"/>
    </row>
    <row r="8" spans="2:5" ht="22.5" customHeight="1">
      <c r="B8" s="5" t="s">
        <v>6</v>
      </c>
      <c r="C8" s="10">
        <v>70</v>
      </c>
      <c r="D8" s="7"/>
      <c r="E8" s="7"/>
    </row>
    <row r="9" spans="2:5" ht="22.5" customHeight="1">
      <c r="B9" s="5" t="s">
        <v>7</v>
      </c>
      <c r="C9" s="11">
        <v>10</v>
      </c>
      <c r="D9" s="7"/>
      <c r="E9" s="7"/>
    </row>
    <row r="10" spans="2:5" ht="22.5" customHeight="1">
      <c r="B10" s="5" t="s">
        <v>8</v>
      </c>
      <c r="C10" s="6">
        <f>SUM(C5:C9)</f>
        <v>170</v>
      </c>
      <c r="D10" s="6"/>
      <c r="E10" s="9">
        <f>C10/5</f>
        <v>34</v>
      </c>
    </row>
    <row r="11" ht="12.75"/>
    <row r="12" ht="36" customHeight="1">
      <c r="B12" s="18" t="s">
        <v>10</v>
      </c>
    </row>
    <row r="13" ht="12.75"/>
    <row r="14" spans="2:5" ht="92.25" customHeight="1">
      <c r="B14" s="28" t="s">
        <v>89</v>
      </c>
      <c r="C14" s="28"/>
      <c r="D14" s="28"/>
      <c r="E14" s="28"/>
    </row>
    <row r="15" spans="2:5" ht="22.5" customHeight="1">
      <c r="B15" s="13" t="s">
        <v>2</v>
      </c>
      <c r="C15" s="5"/>
      <c r="D15" s="5"/>
      <c r="E15" s="5"/>
    </row>
    <row r="16" spans="2:5" ht="22.5" customHeight="1">
      <c r="B16" s="5" t="s">
        <v>11</v>
      </c>
      <c r="C16" s="10">
        <v>80</v>
      </c>
      <c r="D16" s="7"/>
      <c r="E16" s="7"/>
    </row>
    <row r="17" spans="2:5" ht="22.5" customHeight="1">
      <c r="B17" s="5" t="s">
        <v>12</v>
      </c>
      <c r="C17" s="10">
        <v>70</v>
      </c>
      <c r="D17" s="7"/>
      <c r="E17" s="7"/>
    </row>
    <row r="18" spans="2:5" ht="22.5" customHeight="1">
      <c r="B18" s="5" t="s">
        <v>13</v>
      </c>
      <c r="C18" s="10">
        <v>60</v>
      </c>
      <c r="D18" s="7"/>
      <c r="E18" s="7"/>
    </row>
    <row r="19" spans="2:5" ht="22.5" customHeight="1">
      <c r="B19" s="5" t="s">
        <v>14</v>
      </c>
      <c r="C19" s="10">
        <v>50</v>
      </c>
      <c r="D19" s="7"/>
      <c r="E19" s="7"/>
    </row>
    <row r="20" spans="2:5" ht="22.5" customHeight="1">
      <c r="B20" s="5" t="s">
        <v>15</v>
      </c>
      <c r="C20" s="11">
        <v>100</v>
      </c>
      <c r="D20" s="7"/>
      <c r="E20" s="7"/>
    </row>
    <row r="21" spans="2:5" ht="22.5" customHeight="1">
      <c r="B21" s="5" t="s">
        <v>8</v>
      </c>
      <c r="C21" s="6">
        <f>SUM(C16:C20)</f>
        <v>360</v>
      </c>
      <c r="D21" s="6"/>
      <c r="E21" s="9">
        <f>C21/5</f>
        <v>72</v>
      </c>
    </row>
    <row r="22" ht="12.75"/>
    <row r="23" ht="12.75"/>
    <row r="24" spans="2:5" ht="18" customHeight="1">
      <c r="B24" s="31" t="s">
        <v>92</v>
      </c>
      <c r="C24" s="30"/>
      <c r="E24" s="30"/>
    </row>
    <row r="25" ht="12.75"/>
  </sheetData>
  <sheetProtection password="CF7A" sheet="1" objects="1" scenarios="1" selectLockedCells="1"/>
  <mergeCells count="2">
    <mergeCell ref="B3:E3"/>
    <mergeCell ref="B14:E14"/>
  </mergeCells>
  <printOptions/>
  <pageMargins left="0.75" right="0.75" top="1" bottom="1" header="0.4921259845" footer="0.4921259845"/>
  <pageSetup horizontalDpi="300" verticalDpi="300" orientation="portrait" paperSize="9" scale="89" r:id="rId1"/>
  <headerFooter alignWithMargins="0">
    <oddHeader>&amp;LDurchgeführt für:</oddHeader>
    <oddFooter>&amp;LCopyright by isut und newthinkgroup&amp;Rwww.newthinkgroup.ch &amp;D</oddFooter>
  </headerFooter>
</worksheet>
</file>

<file path=xl/worksheets/sheet3.xml><?xml version="1.0" encoding="utf-8"?>
<worksheet xmlns="http://schemas.openxmlformats.org/spreadsheetml/2006/main" xmlns:r="http://schemas.openxmlformats.org/officeDocument/2006/relationships">
  <dimension ref="B1:F26"/>
  <sheetViews>
    <sheetView showGridLines="0" showRowColHeaders="0" showZeros="0" showOutlineSymbols="0" zoomScale="68" zoomScaleNormal="68" zoomScaleSheetLayoutView="72" workbookViewId="0" topLeftCell="A1">
      <selection activeCell="C6" sqref="C6"/>
    </sheetView>
  </sheetViews>
  <sheetFormatPr defaultColWidth="9.140625" defaultRowHeight="12.75" zeroHeight="1"/>
  <cols>
    <col min="1" max="1" width="8.28125" style="1" customWidth="1"/>
    <col min="2" max="2" width="53.8515625" style="1" customWidth="1"/>
    <col min="3" max="3" width="11.421875" style="1" customWidth="1"/>
    <col min="4" max="4" width="4.140625" style="1" customWidth="1"/>
    <col min="5" max="5" width="11.421875" style="1" customWidth="1"/>
    <col min="6" max="6" width="9.28125" style="1" customWidth="1"/>
    <col min="7" max="16384" width="11.421875" style="1" hidden="1" customWidth="1"/>
  </cols>
  <sheetData>
    <row r="1" ht="37.5" customHeight="1">
      <c r="B1" s="18" t="s">
        <v>16</v>
      </c>
    </row>
    <row r="2" ht="12.75"/>
    <row r="3" spans="2:5" ht="107.25" customHeight="1">
      <c r="B3" s="28" t="s">
        <v>76</v>
      </c>
      <c r="C3" s="28"/>
      <c r="D3" s="28"/>
      <c r="E3" s="28"/>
    </row>
    <row r="4" ht="15">
      <c r="B4" s="3"/>
    </row>
    <row r="5" spans="2:5" ht="22.5" customHeight="1">
      <c r="B5" s="13" t="s">
        <v>2</v>
      </c>
      <c r="C5" s="5"/>
      <c r="D5" s="5"/>
      <c r="E5" s="5"/>
    </row>
    <row r="6" spans="2:5" ht="23.25" customHeight="1">
      <c r="B6" s="5" t="s">
        <v>21</v>
      </c>
      <c r="C6" s="10">
        <v>12</v>
      </c>
      <c r="D6" s="7"/>
      <c r="E6" s="7"/>
    </row>
    <row r="7" spans="2:5" ht="22.5" customHeight="1">
      <c r="B7" s="5" t="s">
        <v>20</v>
      </c>
      <c r="C7" s="10">
        <v>30</v>
      </c>
      <c r="D7" s="7"/>
      <c r="E7" s="7"/>
    </row>
    <row r="8" spans="2:5" ht="22.5" customHeight="1">
      <c r="B8" s="5" t="s">
        <v>19</v>
      </c>
      <c r="C8" s="10">
        <v>20</v>
      </c>
      <c r="D8" s="7"/>
      <c r="E8" s="7"/>
    </row>
    <row r="9" spans="2:5" ht="22.5" customHeight="1">
      <c r="B9" s="5" t="s">
        <v>18</v>
      </c>
      <c r="C9" s="10">
        <v>77</v>
      </c>
      <c r="D9" s="7"/>
      <c r="E9" s="7"/>
    </row>
    <row r="10" spans="2:5" ht="22.5" customHeight="1">
      <c r="B10" s="5" t="s">
        <v>17</v>
      </c>
      <c r="C10" s="11">
        <v>33</v>
      </c>
      <c r="D10" s="7"/>
      <c r="E10" s="7"/>
    </row>
    <row r="11" spans="2:5" ht="22.5" customHeight="1">
      <c r="B11" s="5" t="s">
        <v>8</v>
      </c>
      <c r="C11" s="6">
        <f>SUM(C6:C10)</f>
        <v>172</v>
      </c>
      <c r="D11" s="6"/>
      <c r="E11" s="9">
        <f>C11/5</f>
        <v>34.4</v>
      </c>
    </row>
    <row r="12" ht="12.75"/>
    <row r="13" ht="47.25" customHeight="1">
      <c r="B13" s="18" t="s">
        <v>22</v>
      </c>
    </row>
    <row r="14" ht="12.75"/>
    <row r="15" spans="2:5" ht="68.25" customHeight="1">
      <c r="B15" s="28" t="s">
        <v>77</v>
      </c>
      <c r="C15" s="28"/>
      <c r="D15" s="28"/>
      <c r="E15" s="28"/>
    </row>
    <row r="16" ht="15">
      <c r="B16" s="3"/>
    </row>
    <row r="17" spans="2:5" ht="22.5" customHeight="1">
      <c r="B17" s="13" t="s">
        <v>2</v>
      </c>
      <c r="C17" s="5"/>
      <c r="D17" s="5"/>
      <c r="E17" s="5"/>
    </row>
    <row r="18" spans="2:5" ht="22.5" customHeight="1">
      <c r="B18" s="5" t="s">
        <v>23</v>
      </c>
      <c r="C18" s="10">
        <v>12</v>
      </c>
      <c r="D18" s="7"/>
      <c r="E18" s="7"/>
    </row>
    <row r="19" spans="2:5" ht="22.5" customHeight="1">
      <c r="B19" s="5" t="s">
        <v>24</v>
      </c>
      <c r="C19" s="10">
        <v>23</v>
      </c>
      <c r="D19" s="7"/>
      <c r="E19" s="7"/>
    </row>
    <row r="20" spans="2:5" ht="22.5" customHeight="1">
      <c r="B20" s="5" t="s">
        <v>25</v>
      </c>
      <c r="C20" s="10">
        <v>34</v>
      </c>
      <c r="D20" s="7"/>
      <c r="E20" s="7"/>
    </row>
    <row r="21" spans="2:5" ht="22.5" customHeight="1">
      <c r="B21" s="5" t="s">
        <v>26</v>
      </c>
      <c r="C21" s="10">
        <v>56</v>
      </c>
      <c r="D21" s="7"/>
      <c r="E21" s="7"/>
    </row>
    <row r="22" spans="2:5" ht="22.5" customHeight="1">
      <c r="B22" s="5" t="s">
        <v>27</v>
      </c>
      <c r="C22" s="11">
        <v>67</v>
      </c>
      <c r="D22" s="7"/>
      <c r="E22" s="7"/>
    </row>
    <row r="23" spans="2:5" ht="22.5" customHeight="1">
      <c r="B23" s="5" t="s">
        <v>8</v>
      </c>
      <c r="C23" s="6">
        <f>SUM(C18:C22)</f>
        <v>192</v>
      </c>
      <c r="D23" s="6"/>
      <c r="E23" s="9">
        <f>C23/5</f>
        <v>38.4</v>
      </c>
    </row>
    <row r="24" ht="12.75"/>
    <row r="25" ht="12.75"/>
    <row r="26" spans="2:6" ht="15.75" customHeight="1">
      <c r="B26" s="31" t="s">
        <v>93</v>
      </c>
      <c r="C26" s="30"/>
      <c r="D26" s="32"/>
      <c r="E26" s="30"/>
      <c r="F26" s="32"/>
    </row>
    <row r="27" ht="12" customHeight="1"/>
    <row r="28" ht="12.75" hidden="1"/>
    <row r="29" ht="12.75" hidden="1"/>
  </sheetData>
  <sheetProtection password="CF7A" sheet="1" objects="1" scenarios="1" selectLockedCells="1"/>
  <mergeCells count="2">
    <mergeCell ref="B3:E3"/>
    <mergeCell ref="B15:E15"/>
  </mergeCells>
  <printOptions/>
  <pageMargins left="0.75" right="0.75" top="1" bottom="1" header="0.4921259845" footer="0.4921259845"/>
  <pageSetup horizontalDpi="300" verticalDpi="300" orientation="portrait" paperSize="9" scale="86" r:id="rId1"/>
  <headerFooter alignWithMargins="0">
    <oddHeader>&amp;LDurchgeführt für:</oddHeader>
    <oddFooter>&amp;LCopyright by isut und newthinkgroup&amp;Rwww.newthinkgroup.ch &amp;D</oddFooter>
  </headerFooter>
</worksheet>
</file>

<file path=xl/worksheets/sheet4.xml><?xml version="1.0" encoding="utf-8"?>
<worksheet xmlns="http://schemas.openxmlformats.org/spreadsheetml/2006/main" xmlns:r="http://schemas.openxmlformats.org/officeDocument/2006/relationships">
  <dimension ref="B1:E26"/>
  <sheetViews>
    <sheetView showGridLines="0" showRowColHeaders="0" showZeros="0" showOutlineSymbols="0" zoomScale="68" zoomScaleNormal="68" zoomScaleSheetLayoutView="72" workbookViewId="0" topLeftCell="A1">
      <selection activeCell="C6" sqref="C6"/>
    </sheetView>
  </sheetViews>
  <sheetFormatPr defaultColWidth="9.140625" defaultRowHeight="12.75" zeroHeight="1"/>
  <cols>
    <col min="1" max="1" width="7.140625" style="1" customWidth="1"/>
    <col min="2" max="2" width="62.28125" style="1" customWidth="1"/>
    <col min="3" max="3" width="11.421875" style="1" customWidth="1"/>
    <col min="4" max="4" width="4.140625" style="1" customWidth="1"/>
    <col min="5" max="5" width="11.421875" style="1" customWidth="1"/>
    <col min="6" max="6" width="9.28125" style="1" customWidth="1"/>
    <col min="7" max="16384" width="11.421875" style="1" hidden="1" customWidth="1"/>
  </cols>
  <sheetData>
    <row r="1" ht="30" customHeight="1">
      <c r="B1" s="18" t="s">
        <v>28</v>
      </c>
    </row>
    <row r="2" ht="12.75"/>
    <row r="3" spans="2:5" ht="131.25" customHeight="1">
      <c r="B3" s="28" t="s">
        <v>78</v>
      </c>
      <c r="C3" s="28"/>
      <c r="D3" s="28"/>
      <c r="E3" s="28"/>
    </row>
    <row r="4" ht="15">
      <c r="B4" s="3"/>
    </row>
    <row r="5" spans="2:5" ht="22.5" customHeight="1">
      <c r="B5" s="13" t="s">
        <v>2</v>
      </c>
      <c r="C5" s="5"/>
      <c r="D5" s="5"/>
      <c r="E5" s="5"/>
    </row>
    <row r="6" spans="2:5" ht="23.25" customHeight="1">
      <c r="B6" s="5" t="s">
        <v>29</v>
      </c>
      <c r="C6" s="10">
        <v>12</v>
      </c>
      <c r="D6" s="7"/>
      <c r="E6" s="7"/>
    </row>
    <row r="7" spans="2:5" ht="22.5" customHeight="1">
      <c r="B7" s="5" t="s">
        <v>30</v>
      </c>
      <c r="C7" s="10">
        <v>30</v>
      </c>
      <c r="D7" s="7"/>
      <c r="E7" s="7"/>
    </row>
    <row r="8" spans="2:5" ht="22.5" customHeight="1">
      <c r="B8" s="5" t="s">
        <v>31</v>
      </c>
      <c r="C8" s="10">
        <v>33</v>
      </c>
      <c r="D8" s="7"/>
      <c r="E8" s="7"/>
    </row>
    <row r="9" spans="2:5" ht="22.5" customHeight="1">
      <c r="B9" s="5" t="s">
        <v>32</v>
      </c>
      <c r="C9" s="10">
        <v>10</v>
      </c>
      <c r="D9" s="7"/>
      <c r="E9" s="7"/>
    </row>
    <row r="10" spans="2:5" ht="22.5" customHeight="1">
      <c r="B10" s="5" t="s">
        <v>33</v>
      </c>
      <c r="C10" s="11">
        <v>10</v>
      </c>
      <c r="D10" s="7"/>
      <c r="E10" s="7"/>
    </row>
    <row r="11" spans="2:5" ht="22.5" customHeight="1">
      <c r="B11" s="5" t="s">
        <v>8</v>
      </c>
      <c r="C11" s="6">
        <f>SUM(C6:C10)</f>
        <v>95</v>
      </c>
      <c r="D11" s="6"/>
      <c r="E11" s="9">
        <f>C11/5</f>
        <v>19</v>
      </c>
    </row>
    <row r="12" ht="12.75"/>
    <row r="13" ht="30.75" customHeight="1">
      <c r="B13" s="18" t="s">
        <v>34</v>
      </c>
    </row>
    <row r="14" ht="15" customHeight="1"/>
    <row r="15" spans="2:5" ht="125.25" customHeight="1">
      <c r="B15" s="28" t="s">
        <v>79</v>
      </c>
      <c r="C15" s="28"/>
      <c r="D15" s="28"/>
      <c r="E15" s="28"/>
    </row>
    <row r="16" ht="15">
      <c r="B16" s="3"/>
    </row>
    <row r="17" spans="2:5" ht="17.25" customHeight="1">
      <c r="B17" s="13" t="s">
        <v>2</v>
      </c>
      <c r="C17" s="5"/>
      <c r="D17" s="5"/>
      <c r="E17" s="5"/>
    </row>
    <row r="18" spans="2:5" ht="22.5" customHeight="1">
      <c r="B18" s="5" t="s">
        <v>35</v>
      </c>
      <c r="C18" s="10">
        <v>22</v>
      </c>
      <c r="D18" s="7"/>
      <c r="E18" s="7"/>
    </row>
    <row r="19" spans="2:5" ht="22.5" customHeight="1">
      <c r="B19" s="5" t="s">
        <v>36</v>
      </c>
      <c r="C19" s="10">
        <v>44</v>
      </c>
      <c r="D19" s="7"/>
      <c r="E19" s="7"/>
    </row>
    <row r="20" spans="2:5" ht="22.5" customHeight="1">
      <c r="B20" s="5" t="s">
        <v>37</v>
      </c>
      <c r="C20" s="10">
        <v>66</v>
      </c>
      <c r="D20" s="7"/>
      <c r="E20" s="7"/>
    </row>
    <row r="21" spans="2:5" ht="22.5" customHeight="1">
      <c r="B21" s="5" t="s">
        <v>38</v>
      </c>
      <c r="C21" s="10">
        <v>4</v>
      </c>
      <c r="D21" s="7"/>
      <c r="E21" s="7"/>
    </row>
    <row r="22" spans="2:5" ht="22.5" customHeight="1">
      <c r="B22" s="5" t="s">
        <v>39</v>
      </c>
      <c r="C22" s="11">
        <v>5</v>
      </c>
      <c r="D22" s="7"/>
      <c r="E22" s="7"/>
    </row>
    <row r="23" spans="2:5" ht="22.5" customHeight="1">
      <c r="B23" s="5" t="s">
        <v>8</v>
      </c>
      <c r="C23" s="6">
        <f>SUM(C18:C22)</f>
        <v>141</v>
      </c>
      <c r="D23" s="6"/>
      <c r="E23" s="9">
        <f>C23/5</f>
        <v>28.2</v>
      </c>
    </row>
    <row r="24" ht="12.75"/>
    <row r="25" ht="12.75"/>
    <row r="26" spans="2:5" ht="15" customHeight="1">
      <c r="B26" s="31" t="s">
        <v>94</v>
      </c>
      <c r="C26" s="30"/>
      <c r="D26" s="32"/>
      <c r="E26" s="30"/>
    </row>
    <row r="27" ht="12.75"/>
  </sheetData>
  <sheetProtection password="CF7A" sheet="1" objects="1" scenarios="1" selectLockedCells="1"/>
  <mergeCells count="2">
    <mergeCell ref="B3:E3"/>
    <mergeCell ref="B15:E15"/>
  </mergeCells>
  <printOptions/>
  <pageMargins left="0.75" right="0.75" top="1" bottom="1" header="0.4921259845" footer="0.4921259845"/>
  <pageSetup horizontalDpi="300" verticalDpi="300" orientation="portrait" paperSize="9" scale="71" r:id="rId1"/>
  <headerFooter alignWithMargins="0">
    <oddHeader>&amp;LDurchgeführt für:</oddHeader>
    <oddFooter>&amp;LCopyright by isut und newthinkgroup&amp;Rwww.newthinkgroup.ch &amp;D</oddFooter>
  </headerFooter>
</worksheet>
</file>

<file path=xl/worksheets/sheet5.xml><?xml version="1.0" encoding="utf-8"?>
<worksheet xmlns="http://schemas.openxmlformats.org/spreadsheetml/2006/main" xmlns:r="http://schemas.openxmlformats.org/officeDocument/2006/relationships">
  <dimension ref="B1:E26"/>
  <sheetViews>
    <sheetView showGridLines="0" showRowColHeaders="0" showZeros="0" showOutlineSymbols="0" zoomScale="68" zoomScaleNormal="68" zoomScaleSheetLayoutView="72" workbookViewId="0" topLeftCell="A1">
      <selection activeCell="C6" sqref="C6"/>
    </sheetView>
  </sheetViews>
  <sheetFormatPr defaultColWidth="9.140625" defaultRowHeight="12.75" zeroHeight="1"/>
  <cols>
    <col min="1" max="1" width="9.140625" style="1" customWidth="1"/>
    <col min="2" max="2" width="52.421875" style="1" customWidth="1"/>
    <col min="3" max="3" width="11.421875" style="1" customWidth="1"/>
    <col min="4" max="4" width="4.140625" style="1" customWidth="1"/>
    <col min="5" max="5" width="11.421875" style="1" customWidth="1"/>
    <col min="6" max="6" width="9.28125" style="1" customWidth="1"/>
    <col min="7" max="16384" width="11.421875" style="1" hidden="1" customWidth="1"/>
  </cols>
  <sheetData>
    <row r="1" ht="33.75" customHeight="1">
      <c r="B1" s="18" t="s">
        <v>40</v>
      </c>
    </row>
    <row r="2" ht="12.75"/>
    <row r="3" spans="2:5" ht="51" customHeight="1">
      <c r="B3" s="27" t="s">
        <v>80</v>
      </c>
      <c r="C3" s="27"/>
      <c r="D3" s="27"/>
      <c r="E3" s="27"/>
    </row>
    <row r="4" spans="2:4" ht="15">
      <c r="B4" s="12"/>
      <c r="C4" s="12"/>
      <c r="D4" s="12"/>
    </row>
    <row r="5" spans="2:5" ht="22.5" customHeight="1">
      <c r="B5" s="13" t="s">
        <v>2</v>
      </c>
      <c r="C5" s="5"/>
      <c r="D5" s="5"/>
      <c r="E5" s="5"/>
    </row>
    <row r="6" spans="2:5" ht="23.25" customHeight="1">
      <c r="B6" s="5" t="s">
        <v>41</v>
      </c>
      <c r="C6" s="10">
        <v>11</v>
      </c>
      <c r="D6" s="7"/>
      <c r="E6" s="7"/>
    </row>
    <row r="7" spans="2:5" ht="22.5" customHeight="1">
      <c r="B7" s="5" t="s">
        <v>42</v>
      </c>
      <c r="C7" s="10">
        <v>33</v>
      </c>
      <c r="D7" s="7"/>
      <c r="E7" s="7"/>
    </row>
    <row r="8" spans="2:5" ht="22.5" customHeight="1">
      <c r="B8" s="5" t="s">
        <v>43</v>
      </c>
      <c r="C8" s="10">
        <v>66</v>
      </c>
      <c r="D8" s="7"/>
      <c r="E8" s="7"/>
    </row>
    <row r="9" spans="2:5" ht="22.5" customHeight="1">
      <c r="B9" s="5" t="s">
        <v>44</v>
      </c>
      <c r="C9" s="10">
        <v>88</v>
      </c>
      <c r="D9" s="7"/>
      <c r="E9" s="7"/>
    </row>
    <row r="10" spans="2:5" ht="22.5" customHeight="1">
      <c r="B10" s="5" t="s">
        <v>45</v>
      </c>
      <c r="C10" s="11">
        <v>99</v>
      </c>
      <c r="D10" s="7"/>
      <c r="E10" s="7"/>
    </row>
    <row r="11" spans="2:5" ht="22.5" customHeight="1">
      <c r="B11" s="5" t="s">
        <v>8</v>
      </c>
      <c r="C11" s="6">
        <f>SUM(C6:C10)</f>
        <v>297</v>
      </c>
      <c r="D11" s="6"/>
      <c r="E11" s="9">
        <f>C11/5</f>
        <v>59.4</v>
      </c>
    </row>
    <row r="12" ht="12.75"/>
    <row r="13" ht="67.5" customHeight="1">
      <c r="B13" s="18" t="s">
        <v>46</v>
      </c>
    </row>
    <row r="14" ht="12.75"/>
    <row r="15" spans="2:5" ht="84" customHeight="1">
      <c r="B15" s="28" t="s">
        <v>81</v>
      </c>
      <c r="C15" s="28"/>
      <c r="D15" s="28"/>
      <c r="E15" s="28"/>
    </row>
    <row r="16" ht="15">
      <c r="B16" s="3"/>
    </row>
    <row r="17" spans="2:5" ht="21.75" customHeight="1">
      <c r="B17" s="13" t="s">
        <v>2</v>
      </c>
      <c r="C17" s="5"/>
      <c r="D17" s="5"/>
      <c r="E17" s="5"/>
    </row>
    <row r="18" spans="2:5" ht="22.5" customHeight="1">
      <c r="B18" s="5" t="s">
        <v>47</v>
      </c>
      <c r="C18" s="10">
        <v>11</v>
      </c>
      <c r="D18" s="7"/>
      <c r="E18" s="7"/>
    </row>
    <row r="19" spans="2:5" ht="22.5" customHeight="1">
      <c r="B19" s="5" t="s">
        <v>48</v>
      </c>
      <c r="C19" s="10">
        <v>22</v>
      </c>
      <c r="D19" s="7"/>
      <c r="E19" s="7"/>
    </row>
    <row r="20" spans="2:5" ht="22.5" customHeight="1">
      <c r="B20" s="5" t="s">
        <v>50</v>
      </c>
      <c r="C20" s="10">
        <v>4</v>
      </c>
      <c r="D20" s="7"/>
      <c r="E20" s="7"/>
    </row>
    <row r="21" spans="2:5" ht="22.5" customHeight="1">
      <c r="B21" s="5" t="s">
        <v>49</v>
      </c>
      <c r="C21" s="10">
        <v>65</v>
      </c>
      <c r="D21" s="7"/>
      <c r="E21" s="7"/>
    </row>
    <row r="22" spans="2:5" ht="22.5" customHeight="1">
      <c r="B22" s="5" t="s">
        <v>51</v>
      </c>
      <c r="C22" s="11">
        <v>7</v>
      </c>
      <c r="D22" s="7"/>
      <c r="E22" s="7"/>
    </row>
    <row r="23" spans="2:5" ht="22.5" customHeight="1">
      <c r="B23" s="5" t="s">
        <v>8</v>
      </c>
      <c r="C23" s="6">
        <f>SUM(C18:C22)</f>
        <v>109</v>
      </c>
      <c r="D23" s="6"/>
      <c r="E23" s="9">
        <f>C23/5</f>
        <v>21.8</v>
      </c>
    </row>
    <row r="24" ht="12.75"/>
    <row r="25" ht="12.75"/>
    <row r="26" spans="2:5" ht="16.5" customHeight="1">
      <c r="B26" s="31" t="s">
        <v>95</v>
      </c>
      <c r="C26" s="30"/>
      <c r="D26" s="32"/>
      <c r="E26" s="30"/>
    </row>
    <row r="27" ht="12.75"/>
  </sheetData>
  <sheetProtection password="CF7A" sheet="1" objects="1" scenarios="1" selectLockedCells="1"/>
  <mergeCells count="2">
    <mergeCell ref="B3:E3"/>
    <mergeCell ref="B15:E15"/>
  </mergeCells>
  <printOptions/>
  <pageMargins left="0.75" right="0.75" top="1" bottom="1" header="0.4921259845" footer="0.4921259845"/>
  <pageSetup horizontalDpi="300" verticalDpi="300" orientation="portrait" paperSize="9" scale="89" r:id="rId1"/>
  <headerFooter alignWithMargins="0">
    <oddHeader>&amp;LDurchgeführt für:</oddHeader>
    <oddFooter>&amp;LCopyright by isut und newthinkgroup&amp;Rwww.newthinkgroup.ch &amp;D</oddFooter>
  </headerFooter>
</worksheet>
</file>

<file path=xl/worksheets/sheet6.xml><?xml version="1.0" encoding="utf-8"?>
<worksheet xmlns="http://schemas.openxmlformats.org/spreadsheetml/2006/main" xmlns:r="http://schemas.openxmlformats.org/officeDocument/2006/relationships">
  <dimension ref="B1:F25"/>
  <sheetViews>
    <sheetView showGridLines="0" showRowColHeaders="0" showZeros="0" showOutlineSymbols="0" zoomScale="68" zoomScaleNormal="68" zoomScaleSheetLayoutView="72" workbookViewId="0" topLeftCell="A1">
      <selection activeCell="C6" sqref="C6"/>
    </sheetView>
  </sheetViews>
  <sheetFormatPr defaultColWidth="9.140625" defaultRowHeight="12.75" zeroHeight="1"/>
  <cols>
    <col min="1" max="1" width="9.140625" style="1" customWidth="1"/>
    <col min="2" max="2" width="52.421875" style="1" customWidth="1"/>
    <col min="3" max="3" width="11.421875" style="1" customWidth="1"/>
    <col min="4" max="4" width="4.140625" style="1" customWidth="1"/>
    <col min="5" max="5" width="11.421875" style="1" customWidth="1"/>
    <col min="6" max="6" width="9.28125" style="1" customWidth="1"/>
    <col min="7" max="16384" width="11.421875" style="1" hidden="1" customWidth="1"/>
  </cols>
  <sheetData>
    <row r="1" ht="30" customHeight="1">
      <c r="B1" s="18" t="s">
        <v>52</v>
      </c>
    </row>
    <row r="2" ht="12.75"/>
    <row r="3" spans="2:5" ht="75" customHeight="1">
      <c r="B3" s="28" t="s">
        <v>75</v>
      </c>
      <c r="C3" s="28"/>
      <c r="D3" s="28"/>
      <c r="E3" s="28"/>
    </row>
    <row r="4" ht="15">
      <c r="B4" s="3"/>
    </row>
    <row r="5" spans="2:5" ht="22.5" customHeight="1">
      <c r="B5" s="13" t="s">
        <v>2</v>
      </c>
      <c r="C5" s="5"/>
      <c r="D5" s="5"/>
      <c r="E5" s="5"/>
    </row>
    <row r="6" spans="2:5" ht="23.25" customHeight="1">
      <c r="B6" s="5" t="s">
        <v>53</v>
      </c>
      <c r="C6" s="10">
        <v>10</v>
      </c>
      <c r="D6" s="7"/>
      <c r="E6" s="7"/>
    </row>
    <row r="7" spans="2:5" ht="22.5" customHeight="1">
      <c r="B7" s="5" t="s">
        <v>54</v>
      </c>
      <c r="C7" s="10">
        <v>12</v>
      </c>
      <c r="D7" s="7"/>
      <c r="E7" s="7"/>
    </row>
    <row r="8" spans="2:5" ht="22.5" customHeight="1">
      <c r="B8" s="5" t="s">
        <v>55</v>
      </c>
      <c r="C8" s="10">
        <v>50</v>
      </c>
      <c r="D8" s="7"/>
      <c r="E8" s="7"/>
    </row>
    <row r="9" spans="2:5" ht="22.5" customHeight="1">
      <c r="B9" s="5" t="s">
        <v>56</v>
      </c>
      <c r="C9" s="10">
        <v>50</v>
      </c>
      <c r="D9" s="7"/>
      <c r="E9" s="7"/>
    </row>
    <row r="10" spans="2:5" ht="22.5" customHeight="1">
      <c r="B10" s="5" t="s">
        <v>57</v>
      </c>
      <c r="C10" s="11">
        <v>30</v>
      </c>
      <c r="D10" s="7"/>
      <c r="E10" s="7"/>
    </row>
    <row r="11" spans="2:5" ht="22.5" customHeight="1">
      <c r="B11" s="5" t="s">
        <v>8</v>
      </c>
      <c r="C11" s="6">
        <f>SUM(C6:C10)</f>
        <v>152</v>
      </c>
      <c r="D11" s="6"/>
      <c r="E11" s="9">
        <f>C11/5</f>
        <v>30.4</v>
      </c>
    </row>
    <row r="12" ht="12.75"/>
    <row r="13" ht="30" customHeight="1">
      <c r="B13" s="18" t="s">
        <v>58</v>
      </c>
    </row>
    <row r="14" ht="12.75"/>
    <row r="15" spans="2:5" ht="93" customHeight="1">
      <c r="B15" s="28" t="s">
        <v>82</v>
      </c>
      <c r="C15" s="28"/>
      <c r="D15" s="28"/>
      <c r="E15" s="28"/>
    </row>
    <row r="16" ht="15">
      <c r="B16" s="3"/>
    </row>
    <row r="17" spans="2:5" ht="22.5" customHeight="1">
      <c r="B17" s="13" t="s">
        <v>2</v>
      </c>
      <c r="C17" s="5"/>
      <c r="D17" s="5"/>
      <c r="E17" s="5"/>
    </row>
    <row r="18" spans="2:5" ht="22.5" customHeight="1">
      <c r="B18" s="5" t="s">
        <v>59</v>
      </c>
      <c r="C18" s="10">
        <v>33</v>
      </c>
      <c r="D18" s="7"/>
      <c r="E18" s="7"/>
    </row>
    <row r="19" spans="2:5" ht="22.5" customHeight="1">
      <c r="B19" s="5" t="s">
        <v>60</v>
      </c>
      <c r="C19" s="10">
        <v>10</v>
      </c>
      <c r="D19" s="7"/>
      <c r="E19" s="7"/>
    </row>
    <row r="20" spans="2:5" ht="22.5" customHeight="1">
      <c r="B20" s="5" t="s">
        <v>61</v>
      </c>
      <c r="C20" s="10">
        <v>10</v>
      </c>
      <c r="D20" s="7"/>
      <c r="E20" s="7"/>
    </row>
    <row r="21" spans="2:5" ht="22.5" customHeight="1">
      <c r="B21" s="5" t="s">
        <v>62</v>
      </c>
      <c r="C21" s="10">
        <v>22</v>
      </c>
      <c r="D21" s="7"/>
      <c r="E21" s="7"/>
    </row>
    <row r="22" spans="2:5" ht="22.5" customHeight="1">
      <c r="B22" s="5" t="s">
        <v>63</v>
      </c>
      <c r="C22" s="11">
        <v>22</v>
      </c>
      <c r="D22" s="7"/>
      <c r="E22" s="7"/>
    </row>
    <row r="23" spans="2:5" ht="22.5" customHeight="1">
      <c r="B23" s="5" t="s">
        <v>8</v>
      </c>
      <c r="C23" s="6">
        <f>SUM(C18:C22)</f>
        <v>97</v>
      </c>
      <c r="D23" s="6"/>
      <c r="E23" s="9">
        <f>C23/5</f>
        <v>19.4</v>
      </c>
    </row>
    <row r="24" ht="12.75"/>
    <row r="25" spans="2:6" ht="15" customHeight="1">
      <c r="B25" s="31" t="s">
        <v>96</v>
      </c>
      <c r="C25" s="30"/>
      <c r="D25" s="32"/>
      <c r="E25" s="30"/>
      <c r="F25" s="32"/>
    </row>
    <row r="26" ht="12.75"/>
  </sheetData>
  <sheetProtection password="CF7A" sheet="1" objects="1" scenarios="1" selectLockedCells="1"/>
  <mergeCells count="2">
    <mergeCell ref="B3:E3"/>
    <mergeCell ref="B15:E15"/>
  </mergeCells>
  <printOptions/>
  <pageMargins left="0.75" right="0.75" top="1" bottom="1" header="0.4921259845" footer="0.4921259845"/>
  <pageSetup horizontalDpi="300" verticalDpi="300" orientation="portrait" paperSize="9" scale="89" r:id="rId1"/>
  <headerFooter alignWithMargins="0">
    <oddHeader>&amp;LDurchgeführt für:</oddHeader>
    <oddFooter>&amp;LCopyright by isut und newthinkgroup&amp;Rwww.newthinkgroup.ch &amp;D</oddFooter>
  </headerFooter>
</worksheet>
</file>

<file path=xl/worksheets/sheet7.xml><?xml version="1.0" encoding="utf-8"?>
<worksheet xmlns="http://schemas.openxmlformats.org/spreadsheetml/2006/main" xmlns:r="http://schemas.openxmlformats.org/officeDocument/2006/relationships">
  <dimension ref="B1:N17"/>
  <sheetViews>
    <sheetView showGridLines="0" showRowColHeaders="0" showZeros="0" showOutlineSymbols="0" zoomScale="68" zoomScaleNormal="68" zoomScaleSheetLayoutView="72" workbookViewId="0" topLeftCell="A1">
      <selection activeCell="B1" sqref="B1"/>
    </sheetView>
  </sheetViews>
  <sheetFormatPr defaultColWidth="9.140625" defaultRowHeight="12.75" zeroHeight="1"/>
  <cols>
    <col min="1" max="1" width="3.7109375" style="1" customWidth="1"/>
    <col min="2" max="2" width="13.00390625" style="1" customWidth="1"/>
    <col min="3" max="3" width="4.28125" style="1" customWidth="1"/>
    <col min="4" max="4" width="3.57421875" style="1" customWidth="1"/>
    <col min="5" max="14" width="9.7109375" style="1" customWidth="1"/>
    <col min="15" max="15" width="11.421875" style="1" customWidth="1"/>
    <col min="16" max="16384" width="11.421875" style="1" hidden="1" customWidth="1"/>
  </cols>
  <sheetData>
    <row r="1" ht="37.5" customHeight="1">
      <c r="C1" s="14" t="s">
        <v>64</v>
      </c>
    </row>
    <row r="2" ht="31.5" customHeight="1"/>
    <row r="3" ht="31.5" customHeight="1"/>
    <row r="4" ht="31.5" customHeight="1"/>
    <row r="5" ht="31.5" customHeight="1"/>
    <row r="6" ht="31.5" customHeight="1"/>
    <row r="7" ht="31.5" customHeight="1"/>
    <row r="8" ht="31.5" customHeight="1"/>
    <row r="9" ht="31.5" customHeight="1"/>
    <row r="10" ht="31.5" customHeight="1"/>
    <row r="11" ht="31.5" customHeight="1"/>
    <row r="12" spans="5:14" ht="31.5" customHeight="1">
      <c r="E12" s="15" t="s">
        <v>73</v>
      </c>
      <c r="F12" s="15" t="s">
        <v>65</v>
      </c>
      <c r="G12" s="15" t="s">
        <v>66</v>
      </c>
      <c r="H12" s="15" t="s">
        <v>67</v>
      </c>
      <c r="I12" s="15" t="s">
        <v>68</v>
      </c>
      <c r="J12" s="15" t="s">
        <v>69</v>
      </c>
      <c r="K12" s="15" t="s">
        <v>70</v>
      </c>
      <c r="L12" s="15" t="s">
        <v>71</v>
      </c>
      <c r="M12" s="15" t="s">
        <v>84</v>
      </c>
      <c r="N12" s="15" t="s">
        <v>72</v>
      </c>
    </row>
    <row r="13" spans="2:14" ht="31.5" customHeight="1">
      <c r="B13" s="13" t="s">
        <v>74</v>
      </c>
      <c r="E13" s="16">
        <f>'Perfektion und Kampf'!E10</f>
        <v>34</v>
      </c>
      <c r="F13" s="17">
        <f>'Perfektion und Kampf'!E21</f>
        <v>72</v>
      </c>
      <c r="G13" s="17">
        <f>'Arger und Hetze'!E11</f>
        <v>34.4</v>
      </c>
      <c r="H13" s="17">
        <f>'Arger und Hetze'!E23</f>
        <v>38.4</v>
      </c>
      <c r="I13" s="17">
        <f>'Zweites und Helfer'!E11</f>
        <v>19</v>
      </c>
      <c r="J13" s="17">
        <f>'Zweites und Helfer'!E23</f>
        <v>28.2</v>
      </c>
      <c r="K13" s="17">
        <f>'Leiden und Flucht'!E11</f>
        <v>59.4</v>
      </c>
      <c r="L13" s="17">
        <f>'Leiden und Flucht'!E23</f>
        <v>21.8</v>
      </c>
      <c r="M13" s="17">
        <f>'Katastrophe und Demoral'!E11</f>
        <v>30.4</v>
      </c>
      <c r="N13" s="17">
        <f>'Katastrophe und Demoral'!E23</f>
        <v>19.4</v>
      </c>
    </row>
    <row r="14" spans="2:14" ht="10.5" customHeight="1">
      <c r="B14" s="13"/>
      <c r="E14" s="16"/>
      <c r="F14" s="17"/>
      <c r="G14" s="17"/>
      <c r="H14" s="17"/>
      <c r="I14" s="17"/>
      <c r="J14" s="17"/>
      <c r="K14" s="17"/>
      <c r="L14" s="17"/>
      <c r="M14" s="17"/>
      <c r="N14" s="17"/>
    </row>
    <row r="15" spans="5:14" ht="143.25" customHeight="1">
      <c r="E15" s="29" t="s">
        <v>86</v>
      </c>
      <c r="F15" s="29"/>
      <c r="G15" s="29"/>
      <c r="H15" s="29"/>
      <c r="I15" s="29"/>
      <c r="J15" s="29"/>
      <c r="K15" s="29"/>
      <c r="L15" s="29"/>
      <c r="M15" s="29"/>
      <c r="N15" s="29"/>
    </row>
    <row r="16" spans="5:14" ht="15.75">
      <c r="E16" s="22" t="s">
        <v>85</v>
      </c>
      <c r="F16" s="19"/>
      <c r="G16" s="19"/>
      <c r="H16" s="19"/>
      <c r="I16" s="19"/>
      <c r="J16" s="19"/>
      <c r="K16" s="19"/>
      <c r="L16" s="19"/>
      <c r="M16" s="19"/>
      <c r="N16" s="19"/>
    </row>
    <row r="17" spans="5:14" s="20" customFormat="1" ht="23.25" customHeight="1">
      <c r="E17" s="21"/>
      <c r="J17" s="30"/>
      <c r="K17" s="33"/>
      <c r="L17" s="30"/>
      <c r="M17" s="33"/>
      <c r="N17" s="34"/>
    </row>
    <row r="18" ht="12.75"/>
  </sheetData>
  <sheetProtection password="CF7A" sheet="1" objects="1" scenarios="1"/>
  <mergeCells count="1">
    <mergeCell ref="E15:N15"/>
  </mergeCells>
  <hyperlinks>
    <hyperlink ref="E16" r:id="rId1" display=" info@isut.ch"/>
  </hyperlink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95" r:id="rId5"/>
  <headerFooter alignWithMargins="0">
    <oddHeader>&amp;L&amp;12Durchgeführt für:
von: Paul A. Engi</oddHeader>
    <oddFooter>&amp;LCopyright by isut und newthinkgroup&amp;Rwww.newthinkgroup.ch &amp;D</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Engi</dc:creator>
  <cp:keywords/>
  <dc:description/>
  <cp:lastModifiedBy>Gerber</cp:lastModifiedBy>
  <cp:lastPrinted>2004-02-18T11:24:44Z</cp:lastPrinted>
  <dcterms:created xsi:type="dcterms:W3CDTF">2004-02-17T17:46:03Z</dcterms:created>
  <dcterms:modified xsi:type="dcterms:W3CDTF">2005-06-12T19:32:40Z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